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2D15C0D7-623C-4358-BBF6-53AB968D406E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<sst xmlns="http://schemas.openxmlformats.org/spreadsheetml/2006/main" count="37" uniqueCount="27">
  <si>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</si>
  <si>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</si>
  <si>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</si>
  <si>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</si>
  <si>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</si>
  <si>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</si>
  <si>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</si>
  <si>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</si>
  <si>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</si>
  <si>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</si>
  <si>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</si>
  <si>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</si>
  <si>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</si>
  <si>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</si>
  <si>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</si>
  <si>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</si>
  <si>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</si>
  <si>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</si>
  <si>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</si>
  <si>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</si>
  <si>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</si>
  <si>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</si>
  <si>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</si>
  <si>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</si>
  <si>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</si>
  <si>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</si>
  <si>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30 de septiembrede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</si>
</sst>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topLeftCell="A10" workbookViewId="0">
      <selection activeCell="G10" sqref="G10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3">
      <c r="B3" s="30" t="s">
        <v>1</v>
      </c>
      <c r="C3" s="31"/>
      <c r="D3" s="31"/>
      <c r="E3" s="31"/>
      <c r="F3" s="31"/>
      <c r="G3" s="31"/>
      <c r="H3" s="32"/>
    </row>
    <row r="4" spans="2:9" x14ac:dyDescent="0.3">
      <c r="B4" s="30" t="s">
        <v>2</v>
      </c>
      <c r="C4" s="31"/>
      <c r="D4" s="31"/>
      <c r="E4" s="31"/>
      <c r="F4" s="31"/>
      <c r="G4" s="31"/>
      <c r="H4" s="32"/>
    </row>
    <row r="5" spans="2:9" ht="14.4" x14ac:dyDescent="0.3">
      <c r="B5" s="33" t="s">
        <v>26</v>
      </c>
      <c r="C5" s="34"/>
      <c r="D5" s="34"/>
      <c r="E5" s="34"/>
      <c r="F5" s="34"/>
      <c r="G5" s="34"/>
      <c r="H5" s="35"/>
    </row>
    <row r="6" spans="2:9" thickBot="1" x14ac:dyDescent="0.35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5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25" thickBot="1" x14ac:dyDescent="0.35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ht="14.4" x14ac:dyDescent="0.3">
      <c r="B9" s="3" t="s">
        <v>12</v>
      </c>
      <c r="C9" s="4">
        <f>SUM(C10:C12,C15,C16,C19)</f>
        <v>64152600</v>
      </c>
      <c r="D9" s="4">
        <f t="shared" ref="D9:H9" si="0">SUM(D10:D12,D15,D16,D19)</f>
        <v>-620000</v>
      </c>
      <c r="E9" s="14">
        <f t="shared" si="0"/>
        <v>63532600</v>
      </c>
      <c r="F9" s="4">
        <f t="shared" si="0"/>
        <v>39236240.829999998</v>
      </c>
      <c r="G9" s="4">
        <f t="shared" si="0"/>
        <v>38924408.340000004</v>
      </c>
      <c r="H9" s="14">
        <f t="shared" si="0"/>
        <v>24296359.170000002</v>
      </c>
    </row>
    <row r="10" spans="2:9" ht="23.6" x14ac:dyDescent="0.3">
      <c r="B10" s="7" t="s">
        <v>13</v>
      </c>
      <c r="C10" s="13">
        <v>64152600</v>
      </c>
      <c r="D10" s="13">
        <v>-620000</v>
      </c>
      <c r="E10" s="15">
        <f>C10+D10</f>
        <v>63532600</v>
      </c>
      <c r="F10" s="13">
        <v>39236240.829999998</v>
      </c>
      <c r="G10" s="13">
        <v>38924408.340000004</v>
      </c>
      <c r="H10" s="15">
        <f>E10-F10</f>
        <v>24296359.170000002</v>
      </c>
    </row>
    <row r="11" spans="2:9" ht="14.4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64152600</v>
      </c>
      <c r="D32" s="10">
        <f t="shared" ref="D32:H32" si="10">SUM(D9,D21)</f>
        <v>-620000</v>
      </c>
      <c r="E32" s="17">
        <f t="shared" si="10"/>
        <v>63532600</v>
      </c>
      <c r="F32" s="10">
        <f t="shared" si="10"/>
        <v>39236240.829999998</v>
      </c>
      <c r="G32" s="10">
        <f t="shared" si="10"/>
        <v>38924408.340000004</v>
      </c>
      <c r="H32" s="17">
        <f t="shared" si="10"/>
        <v>24296359.170000002</v>
      </c>
    </row>
    <row r="33" s="18" customFormat="1" x14ac:dyDescent="0.3"/>
    <row r="34" s="18" customFormat="1" x14ac:dyDescent="0.3"/>
    <row r="35" s="18" customFormat="1" x14ac:dyDescent="0.3"/>
    <row r="36" s="18" customFormat="1" x14ac:dyDescent="0.3"/>
    <row r="37" s="18" customFormat="1" x14ac:dyDescent="0.3"/>
    <row r="38" s="18" customFormat="1" x14ac:dyDescent="0.3"/>
    <row r="39" s="18" customFormat="1" x14ac:dyDescent="0.3"/>
    <row r="40" s="18" customFormat="1" x14ac:dyDescent="0.3"/>
    <row r="41" s="18" customFormat="1" x14ac:dyDescent="0.3"/>
    <row r="42" s="18" customFormat="1" x14ac:dyDescent="0.3"/>
    <row r="43" s="18" customFormat="1" x14ac:dyDescent="0.3"/>
    <row r="44" s="18" customFormat="1" x14ac:dyDescent="0.3"/>
    <row r="45" s="18" customFormat="1" x14ac:dyDescent="0.3"/>
    <row r="46" s="18" customFormat="1" x14ac:dyDescent="0.3"/>
    <row r="47" s="18" customFormat="1" x14ac:dyDescent="0.3"/>
    <row r="4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2020-01-08T22:31:00Z</cp:lastPrinted>
  <dcterms:created xsi:type="dcterms:W3CDTF">2020-01-08T22:30:53Z</dcterms:created>
  <dcterms:modified xsi:type="dcterms:W3CDTF">2023-10-17T16:48:53Z</dcterms:modified>
</cp:coreProperties>
</file>